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rok 2018" sheetId="1" r:id="rId1"/>
    <sheet name="rok 2019" sheetId="2" r:id="rId2"/>
  </sheets>
  <calcPr calcId="162913"/>
</workbook>
</file>

<file path=xl/calcChain.xml><?xml version="1.0" encoding="utf-8"?>
<calcChain xmlns="http://schemas.openxmlformats.org/spreadsheetml/2006/main">
  <c r="I45" i="2" l="1"/>
  <c r="K21" i="2" l="1"/>
  <c r="J42" i="1" l="1"/>
  <c r="K20" i="1"/>
</calcChain>
</file>

<file path=xl/sharedStrings.xml><?xml version="1.0" encoding="utf-8"?>
<sst xmlns="http://schemas.openxmlformats.org/spreadsheetml/2006/main" count="127" uniqueCount="58">
  <si>
    <t xml:space="preserve">Čítateľ vzorca </t>
  </si>
  <si>
    <t>Zložka</t>
  </si>
  <si>
    <t>Kód odpadu</t>
  </si>
  <si>
    <t>Názov odpadu</t>
  </si>
  <si>
    <t>Hmotnosť v kg</t>
  </si>
  <si>
    <t>SPOLU</t>
  </si>
  <si>
    <t>m zložka 1</t>
  </si>
  <si>
    <t>m zložka 2</t>
  </si>
  <si>
    <t>m zložka 3</t>
  </si>
  <si>
    <t>m zložka 4</t>
  </si>
  <si>
    <t>m zložka 5</t>
  </si>
  <si>
    <t>m zložka 6</t>
  </si>
  <si>
    <t>m zložka 7</t>
  </si>
  <si>
    <t>m zložka 8</t>
  </si>
  <si>
    <t>m zložka 9</t>
  </si>
  <si>
    <t>m zložka 10</t>
  </si>
  <si>
    <t>papier a lepenka</t>
  </si>
  <si>
    <t>sklo</t>
  </si>
  <si>
    <t xml:space="preserve">viacvrstvové kom. materiály </t>
  </si>
  <si>
    <t xml:space="preserve">biologicky rozl. kuch. odpad </t>
  </si>
  <si>
    <t>šatstvo</t>
  </si>
  <si>
    <t>vyradené zariadenia</t>
  </si>
  <si>
    <t>jedlé oleje a tuky</t>
  </si>
  <si>
    <t>oleje a tuky iné 200125</t>
  </si>
  <si>
    <t>plasty</t>
  </si>
  <si>
    <t>kovy</t>
  </si>
  <si>
    <t>Menovateľ vzorca</t>
  </si>
  <si>
    <t>viacvrstvové kom. materiály</t>
  </si>
  <si>
    <t>zmesový komunálny odpad</t>
  </si>
  <si>
    <t>objemový odpad</t>
  </si>
  <si>
    <t xml:space="preserve">kovy </t>
  </si>
  <si>
    <t>farby, lepidlá a živice obsah. NL</t>
  </si>
  <si>
    <t>kovy a oceľ</t>
  </si>
  <si>
    <t>meď</t>
  </si>
  <si>
    <t>mosadz</t>
  </si>
  <si>
    <t>hliník a antikora</t>
  </si>
  <si>
    <t xml:space="preserve">Výpočet vytriedenia komunálnych odpadov 2018 obce Zemianske Podhradie </t>
  </si>
  <si>
    <t>m zložka  11</t>
  </si>
  <si>
    <t>m zložka  12</t>
  </si>
  <si>
    <t>m zložka  13</t>
  </si>
  <si>
    <t>m zložka  14</t>
  </si>
  <si>
    <t>m zložka  15</t>
  </si>
  <si>
    <t>Úroveň vytriedenia odpadov v obci Zemianske Podhradie v roku 2018 = 146938: 266278 x 100%</t>
  </si>
  <si>
    <t>ÚVKO = 55,18%</t>
  </si>
  <si>
    <t xml:space="preserve">Výpočet vytriedenia komunálnych odpadov 2019 obce Zemianske Podhradie </t>
  </si>
  <si>
    <t>m zložka  9</t>
  </si>
  <si>
    <t>m zložka  10</t>
  </si>
  <si>
    <t>m zložka 13</t>
  </si>
  <si>
    <t>hlinik a antikora</t>
  </si>
  <si>
    <t>m zložka 14</t>
  </si>
  <si>
    <t>m zložka 15</t>
  </si>
  <si>
    <t>baterie a akumul</t>
  </si>
  <si>
    <t>m zložka 16</t>
  </si>
  <si>
    <t>žiarivky</t>
  </si>
  <si>
    <t>baterie a akumul.</t>
  </si>
  <si>
    <t>stavebný odpad</t>
  </si>
  <si>
    <t xml:space="preserve">  Úroveň vytriedenia odpadov v obci Zemianske Podhradie v roku 2019 = 149084 :278254 x 100% </t>
  </si>
  <si>
    <t xml:space="preserve">      ÚVKO = 53,58 %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</si>
</sst>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9"/>
      <color theme="1" tint="4.9989318521683403E-2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 tint="4.9989318521683403E-2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465926084170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3" fillId="0" borderId="0" xfId="0" applyFont="1"/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4" borderId="0" xfId="0" applyFont="1" applyFill="1"/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17" xfId="0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7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7" xfId="0" applyFont="1" applyBorder="1"/>
    <xf numFmtId="0" fontId="8" fillId="0" borderId="10" xfId="0" applyFont="1" applyBorder="1"/>
    <xf numFmtId="0" fontId="8" fillId="0" borderId="12" xfId="0" applyFont="1" applyBorder="1"/>
    <xf numFmtId="0" fontId="8" fillId="0" borderId="7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3" fillId="0" borderId="6" xfId="0" applyFont="1" applyBorder="1"/>
    <xf numFmtId="0" fontId="13" fillId="0" borderId="11" xfId="0" applyFont="1" applyBorder="1"/>
    <xf numFmtId="0" fontId="13" fillId="0" borderId="19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6" xfId="0" applyFont="1" applyBorder="1"/>
    <xf numFmtId="0" fontId="13" fillId="0" borderId="18" xfId="0" applyFont="1" applyBorder="1"/>
    <xf numFmtId="0" fontId="13" fillId="0" borderId="17" xfId="0" applyFont="1" applyBorder="1"/>
    <xf numFmtId="0" fontId="13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16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7" fillId="0" borderId="0" xfId="0" applyFont="1" applyAlignment="1"/>
    <xf numFmtId="0" fontId="3" fillId="0" borderId="6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/>
    <xf numFmtId="0" fontId="3" fillId="0" borderId="1" xfId="0" applyFont="1" applyBorder="1"/>
    <xf numFmtId="0" fontId="3" fillId="0" borderId="15" xfId="0" applyFont="1" applyBorder="1"/>
    <xf numFmtId="0" fontId="3" fillId="0" borderId="6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6" fillId="4" borderId="0" xfId="0" applyFont="1" applyFill="1" applyAlignment="1">
      <alignment horizontal="left"/>
    </xf>
    <xf numFmtId="0" fontId="3" fillId="0" borderId="8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5" fillId="4" borderId="0" xfId="0" applyFont="1" applyFill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6" xfId="0" applyFont="1" applyBorder="1"/>
    <xf numFmtId="0" fontId="3" fillId="0" borderId="18" xfId="0" applyFont="1" applyBorder="1"/>
    <xf numFmtId="0" fontId="3" fillId="0" borderId="17" xfId="0" applyFont="1" applyBorder="1"/>
    <xf numFmtId="0" fontId="9" fillId="0" borderId="5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1" fillId="5" borderId="21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center"/>
    </xf>
    <xf numFmtId="0" fontId="17" fillId="5" borderId="0" xfId="0" applyFont="1" applyFill="1" applyBorder="1"/>
    <xf numFmtId="0" fontId="7" fillId="5" borderId="0" xfId="0" applyFont="1" applyFill="1" applyBorder="1"/>
    <xf numFmtId="0" fontId="8" fillId="0" borderId="7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7" xfId="0" applyFont="1" applyBorder="1"/>
    <xf numFmtId="0" fontId="8" fillId="0" borderId="10" xfId="0" applyFont="1" applyBorder="1"/>
    <xf numFmtId="0" fontId="8" fillId="0" borderId="12" xfId="0" applyFont="1" applyBorder="1"/>
    <xf numFmtId="0" fontId="8" fillId="0" borderId="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8" xfId="0" applyFont="1" applyBorder="1"/>
    <xf numFmtId="0" fontId="8" fillId="0" borderId="20" xfId="0" applyFont="1" applyBorder="1"/>
    <xf numFmtId="0" fontId="8" fillId="0" borderId="13" xfId="0" applyFont="1" applyBorder="1"/>
    <xf numFmtId="0" fontId="8" fillId="0" borderId="8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/>
    <xf numFmtId="0" fontId="8" fillId="0" borderId="9" xfId="0" applyFont="1" applyBorder="1"/>
    <xf numFmtId="0" fontId="8" fillId="0" borderId="11" xfId="0" applyFont="1" applyBorder="1"/>
    <xf numFmtId="0" fontId="8" fillId="0" borderId="6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10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3" fillId="0" borderId="7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7" xfId="0" applyFont="1" applyBorder="1"/>
    <xf numFmtId="0" fontId="13" fillId="0" borderId="10" xfId="0" applyFont="1" applyBorder="1"/>
    <xf numFmtId="0" fontId="13" fillId="0" borderId="12" xfId="0" applyFont="1" applyBorder="1"/>
    <xf numFmtId="0" fontId="13" fillId="0" borderId="7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6" xfId="0" applyFont="1" applyBorder="1"/>
    <xf numFmtId="0" fontId="13" fillId="0" borderId="9" xfId="0" applyFont="1" applyBorder="1"/>
    <xf numFmtId="0" fontId="13" fillId="0" borderId="11" xfId="0" applyFont="1" applyBorder="1"/>
    <xf numFmtId="0" fontId="13" fillId="0" borderId="6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5" fillId="0" borderId="3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5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sqref="A1:N46"/>
    </sheetView>
  </sheetViews>
  <sheetFormatPr defaultRowHeight="15" x14ac:dyDescent="0.25"/>
  <sheetData>
    <row r="1" spans="1:14" ht="16.5" thickBot="1" x14ac:dyDescent="0.3">
      <c r="A1" s="69" t="s">
        <v>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6.5" thickBot="1" x14ac:dyDescent="0.3">
      <c r="C3" s="1"/>
      <c r="D3" s="1"/>
      <c r="E3" s="1"/>
      <c r="F3" s="70" t="s">
        <v>0</v>
      </c>
      <c r="G3" s="70"/>
      <c r="H3" s="70"/>
      <c r="I3" s="70"/>
      <c r="J3" s="1"/>
      <c r="K3" s="1"/>
      <c r="L3" s="1"/>
    </row>
    <row r="4" spans="1:14" ht="15.75" thickBot="1" x14ac:dyDescent="0.3">
      <c r="C4" s="71" t="s">
        <v>1</v>
      </c>
      <c r="D4" s="72"/>
      <c r="E4" s="71" t="s">
        <v>2</v>
      </c>
      <c r="F4" s="72"/>
      <c r="G4" s="71" t="s">
        <v>3</v>
      </c>
      <c r="H4" s="73"/>
      <c r="I4" s="73"/>
      <c r="J4" s="72"/>
      <c r="K4" s="71" t="s">
        <v>4</v>
      </c>
      <c r="L4" s="72"/>
    </row>
    <row r="5" spans="1:14" ht="15.75" thickBot="1" x14ac:dyDescent="0.3">
      <c r="C5" s="56" t="s">
        <v>6</v>
      </c>
      <c r="D5" s="57"/>
      <c r="E5" s="74">
        <v>200101</v>
      </c>
      <c r="F5" s="75"/>
      <c r="G5" s="56" t="s">
        <v>16</v>
      </c>
      <c r="H5" s="79"/>
      <c r="I5" s="79"/>
      <c r="J5" s="57"/>
      <c r="K5" s="77">
        <v>8320</v>
      </c>
      <c r="L5" s="78"/>
    </row>
    <row r="6" spans="1:14" ht="15.75" thickBot="1" x14ac:dyDescent="0.3">
      <c r="C6" s="56" t="s">
        <v>7</v>
      </c>
      <c r="D6" s="57"/>
      <c r="E6" s="61">
        <v>200102</v>
      </c>
      <c r="F6" s="62"/>
      <c r="G6" s="58" t="s">
        <v>17</v>
      </c>
      <c r="H6" s="59"/>
      <c r="I6" s="59"/>
      <c r="J6" s="60"/>
      <c r="K6" s="63">
        <v>11220</v>
      </c>
      <c r="L6" s="64"/>
    </row>
    <row r="7" spans="1:14" ht="15.75" thickBot="1" x14ac:dyDescent="0.3">
      <c r="C7" s="56" t="s">
        <v>8</v>
      </c>
      <c r="D7" s="57"/>
      <c r="E7" s="61">
        <v>200103</v>
      </c>
      <c r="F7" s="62"/>
      <c r="G7" s="58" t="s">
        <v>18</v>
      </c>
      <c r="H7" s="59"/>
      <c r="I7" s="59"/>
      <c r="J7" s="60"/>
      <c r="K7" s="63">
        <v>263</v>
      </c>
      <c r="L7" s="64"/>
    </row>
    <row r="8" spans="1:14" ht="15.75" thickBot="1" x14ac:dyDescent="0.3">
      <c r="C8" s="56" t="s">
        <v>9</v>
      </c>
      <c r="D8" s="57"/>
      <c r="E8" s="61">
        <v>200108</v>
      </c>
      <c r="F8" s="62"/>
      <c r="G8" s="58" t="s">
        <v>19</v>
      </c>
      <c r="H8" s="59"/>
      <c r="I8" s="59"/>
      <c r="J8" s="60"/>
      <c r="K8" s="63">
        <v>1</v>
      </c>
      <c r="L8" s="64"/>
    </row>
    <row r="9" spans="1:14" ht="15.75" thickBot="1" x14ac:dyDescent="0.3">
      <c r="C9" s="56" t="s">
        <v>10</v>
      </c>
      <c r="D9" s="57"/>
      <c r="E9" s="61">
        <v>200110</v>
      </c>
      <c r="F9" s="62"/>
      <c r="G9" s="58" t="s">
        <v>20</v>
      </c>
      <c r="H9" s="59"/>
      <c r="I9" s="59"/>
      <c r="J9" s="60"/>
      <c r="K9" s="63">
        <v>237</v>
      </c>
      <c r="L9" s="64"/>
    </row>
    <row r="10" spans="1:14" ht="15.75" thickBot="1" x14ac:dyDescent="0.3">
      <c r="C10" s="56" t="s">
        <v>11</v>
      </c>
      <c r="D10" s="57"/>
      <c r="E10" s="61">
        <v>200123</v>
      </c>
      <c r="F10" s="62"/>
      <c r="G10" s="58" t="s">
        <v>21</v>
      </c>
      <c r="H10" s="59"/>
      <c r="I10" s="59"/>
      <c r="J10" s="60"/>
      <c r="K10" s="63">
        <v>520</v>
      </c>
      <c r="L10" s="64"/>
    </row>
    <row r="11" spans="1:14" ht="15.75" thickBot="1" x14ac:dyDescent="0.3">
      <c r="C11" s="56" t="s">
        <v>12</v>
      </c>
      <c r="D11" s="57"/>
      <c r="E11" s="61">
        <v>200125</v>
      </c>
      <c r="F11" s="62"/>
      <c r="G11" s="58" t="s">
        <v>22</v>
      </c>
      <c r="H11" s="59"/>
      <c r="I11" s="59"/>
      <c r="J11" s="60"/>
      <c r="K11" s="63">
        <v>1070</v>
      </c>
      <c r="L11" s="64"/>
    </row>
    <row r="12" spans="1:14" ht="15.75" thickBot="1" x14ac:dyDescent="0.3">
      <c r="C12" s="56" t="s">
        <v>13</v>
      </c>
      <c r="D12" s="57"/>
      <c r="E12" s="61">
        <v>200126</v>
      </c>
      <c r="F12" s="62"/>
      <c r="G12" s="58" t="s">
        <v>23</v>
      </c>
      <c r="H12" s="59"/>
      <c r="I12" s="59"/>
      <c r="J12" s="60"/>
      <c r="K12" s="63">
        <v>5</v>
      </c>
      <c r="L12" s="64"/>
    </row>
    <row r="13" spans="1:14" ht="15.75" thickBot="1" x14ac:dyDescent="0.3">
      <c r="C13" s="56" t="s">
        <v>14</v>
      </c>
      <c r="D13" s="57"/>
      <c r="E13" s="61">
        <v>200135</v>
      </c>
      <c r="F13" s="62"/>
      <c r="G13" s="58" t="s">
        <v>21</v>
      </c>
      <c r="H13" s="59"/>
      <c r="I13" s="59"/>
      <c r="J13" s="60"/>
      <c r="K13" s="63">
        <v>675</v>
      </c>
      <c r="L13" s="64"/>
    </row>
    <row r="14" spans="1:14" ht="15.75" thickBot="1" x14ac:dyDescent="0.3">
      <c r="C14" s="56" t="s">
        <v>15</v>
      </c>
      <c r="D14" s="57"/>
      <c r="E14" s="76">
        <v>200139</v>
      </c>
      <c r="F14" s="62"/>
      <c r="G14" s="58" t="s">
        <v>24</v>
      </c>
      <c r="H14" s="59"/>
      <c r="I14" s="59"/>
      <c r="J14" s="60"/>
      <c r="K14" s="63">
        <v>10030</v>
      </c>
      <c r="L14" s="64"/>
    </row>
    <row r="15" spans="1:14" ht="15.75" thickBot="1" x14ac:dyDescent="0.3">
      <c r="C15" s="16" t="s">
        <v>37</v>
      </c>
      <c r="D15" s="17"/>
      <c r="E15" s="22">
        <v>200140</v>
      </c>
      <c r="F15" s="9"/>
      <c r="G15" s="13" t="s">
        <v>25</v>
      </c>
      <c r="H15" s="14"/>
      <c r="I15" s="14"/>
      <c r="J15" s="15"/>
      <c r="K15" s="20"/>
      <c r="L15" s="21">
        <v>2340</v>
      </c>
    </row>
    <row r="16" spans="1:14" ht="15.75" thickBot="1" x14ac:dyDescent="0.3">
      <c r="C16" s="16" t="s">
        <v>38</v>
      </c>
      <c r="D16" s="17"/>
      <c r="E16" s="8">
        <v>20014005</v>
      </c>
      <c r="F16" s="9"/>
      <c r="G16" s="13" t="s">
        <v>32</v>
      </c>
      <c r="H16" s="14"/>
      <c r="I16" s="14"/>
      <c r="J16" s="15"/>
      <c r="K16" s="20"/>
      <c r="L16" s="21">
        <v>93447</v>
      </c>
    </row>
    <row r="17" spans="3:12" ht="15.75" thickBot="1" x14ac:dyDescent="0.3">
      <c r="C17" s="16" t="s">
        <v>39</v>
      </c>
      <c r="D17" s="17"/>
      <c r="E17" s="8">
        <v>20014001</v>
      </c>
      <c r="F17" s="9"/>
      <c r="G17" s="13" t="s">
        <v>33</v>
      </c>
      <c r="H17" s="14"/>
      <c r="I17" s="14"/>
      <c r="J17" s="15"/>
      <c r="K17" s="20"/>
      <c r="L17" s="21">
        <v>11022</v>
      </c>
    </row>
    <row r="18" spans="3:12" ht="15.75" thickBot="1" x14ac:dyDescent="0.3">
      <c r="C18" s="16" t="s">
        <v>40</v>
      </c>
      <c r="D18" s="17"/>
      <c r="E18" s="8">
        <v>20014001</v>
      </c>
      <c r="F18" s="9"/>
      <c r="G18" s="13" t="s">
        <v>34</v>
      </c>
      <c r="H18" s="14"/>
      <c r="I18" s="14"/>
      <c r="J18" s="15"/>
      <c r="K18" s="20"/>
      <c r="L18" s="21">
        <v>433</v>
      </c>
    </row>
    <row r="19" spans="3:12" ht="15.75" thickBot="1" x14ac:dyDescent="0.3">
      <c r="C19" s="16" t="s">
        <v>41</v>
      </c>
      <c r="D19" s="17"/>
      <c r="E19" s="8">
        <v>20014002</v>
      </c>
      <c r="F19" s="9"/>
      <c r="G19" s="13" t="s">
        <v>35</v>
      </c>
      <c r="H19" s="14"/>
      <c r="I19" s="14"/>
      <c r="J19" s="15"/>
      <c r="K19" s="20"/>
      <c r="L19" s="21">
        <v>7355</v>
      </c>
    </row>
    <row r="20" spans="3:12" ht="16.5" thickBot="1" x14ac:dyDescent="0.3">
      <c r="C20" s="65" t="s">
        <v>5</v>
      </c>
      <c r="D20" s="66"/>
      <c r="E20" s="66"/>
      <c r="F20" s="66"/>
      <c r="G20" s="66"/>
      <c r="H20" s="66"/>
      <c r="I20" s="66"/>
      <c r="J20" s="66"/>
      <c r="K20" s="67">
        <f>SUM(K5:L19)</f>
        <v>146938</v>
      </c>
      <c r="L20" s="68"/>
    </row>
    <row r="21" spans="3:12" ht="15.75" x14ac:dyDescent="0.25">
      <c r="C21" s="4"/>
      <c r="D21" s="4"/>
      <c r="E21" s="4"/>
      <c r="F21" s="4"/>
      <c r="G21" s="4"/>
      <c r="H21" s="4"/>
      <c r="I21" s="4"/>
      <c r="J21" s="4"/>
      <c r="K21" s="3"/>
      <c r="L21" s="3"/>
    </row>
    <row r="22" spans="3:12" ht="16.5" thickBot="1" x14ac:dyDescent="0.3">
      <c r="D22" s="1"/>
      <c r="E22" s="1"/>
      <c r="F22" s="70" t="s">
        <v>26</v>
      </c>
      <c r="G22" s="70"/>
      <c r="H22" s="70"/>
      <c r="I22" s="70"/>
      <c r="J22" s="1"/>
      <c r="K22" s="1"/>
      <c r="L22" s="1"/>
    </row>
    <row r="23" spans="3:12" ht="15.75" thickBot="1" x14ac:dyDescent="0.3">
      <c r="D23" s="71" t="s">
        <v>2</v>
      </c>
      <c r="E23" s="72"/>
      <c r="F23" s="71" t="s">
        <v>3</v>
      </c>
      <c r="G23" s="73"/>
      <c r="H23" s="73"/>
      <c r="I23" s="72"/>
      <c r="J23" s="71" t="s">
        <v>4</v>
      </c>
      <c r="K23" s="72"/>
      <c r="L23" s="1"/>
    </row>
    <row r="24" spans="3:12" x14ac:dyDescent="0.25">
      <c r="D24" s="80">
        <v>200101</v>
      </c>
      <c r="E24" s="81"/>
      <c r="F24" s="82" t="s">
        <v>16</v>
      </c>
      <c r="G24" s="83"/>
      <c r="H24" s="83"/>
      <c r="I24" s="84"/>
      <c r="J24" s="85">
        <v>8320</v>
      </c>
      <c r="K24" s="86"/>
      <c r="L24" s="1"/>
    </row>
    <row r="25" spans="3:12" x14ac:dyDescent="0.25">
      <c r="D25" s="61">
        <v>200102</v>
      </c>
      <c r="E25" s="62"/>
      <c r="F25" s="58" t="s">
        <v>17</v>
      </c>
      <c r="G25" s="59"/>
      <c r="H25" s="59"/>
      <c r="I25" s="60"/>
      <c r="J25" s="87">
        <v>11220</v>
      </c>
      <c r="K25" s="88"/>
      <c r="L25" s="1"/>
    </row>
    <row r="26" spans="3:12" x14ac:dyDescent="0.25">
      <c r="D26" s="61">
        <v>200103</v>
      </c>
      <c r="E26" s="62"/>
      <c r="F26" s="58" t="s">
        <v>27</v>
      </c>
      <c r="G26" s="59"/>
      <c r="H26" s="59"/>
      <c r="I26" s="60"/>
      <c r="J26" s="87">
        <v>263</v>
      </c>
      <c r="K26" s="88"/>
      <c r="L26" s="1"/>
    </row>
    <row r="27" spans="3:12" x14ac:dyDescent="0.25">
      <c r="D27" s="61">
        <v>200108</v>
      </c>
      <c r="E27" s="62"/>
      <c r="F27" s="58" t="s">
        <v>19</v>
      </c>
      <c r="G27" s="59"/>
      <c r="H27" s="59"/>
      <c r="I27" s="60"/>
      <c r="J27" s="87">
        <v>1</v>
      </c>
      <c r="K27" s="88"/>
      <c r="L27" s="1"/>
    </row>
    <row r="28" spans="3:12" x14ac:dyDescent="0.25">
      <c r="D28" s="61">
        <v>200110</v>
      </c>
      <c r="E28" s="62"/>
      <c r="F28" s="58" t="s">
        <v>20</v>
      </c>
      <c r="G28" s="59"/>
      <c r="H28" s="59"/>
      <c r="I28" s="60"/>
      <c r="J28" s="87">
        <v>237</v>
      </c>
      <c r="K28" s="88"/>
      <c r="L28" s="1"/>
    </row>
    <row r="29" spans="3:12" x14ac:dyDescent="0.25">
      <c r="D29" s="61">
        <v>200123</v>
      </c>
      <c r="E29" s="62"/>
      <c r="F29" s="58" t="s">
        <v>21</v>
      </c>
      <c r="G29" s="59"/>
      <c r="H29" s="59"/>
      <c r="I29" s="60"/>
      <c r="J29" s="87">
        <v>520</v>
      </c>
      <c r="K29" s="88"/>
      <c r="L29" s="1"/>
    </row>
    <row r="30" spans="3:12" x14ac:dyDescent="0.25">
      <c r="D30" s="61">
        <v>200125</v>
      </c>
      <c r="E30" s="62"/>
      <c r="F30" s="58" t="s">
        <v>22</v>
      </c>
      <c r="G30" s="59"/>
      <c r="H30" s="59"/>
      <c r="I30" s="60"/>
      <c r="J30" s="87">
        <v>1070</v>
      </c>
      <c r="K30" s="88"/>
      <c r="L30" s="1"/>
    </row>
    <row r="31" spans="3:12" x14ac:dyDescent="0.25">
      <c r="D31" s="61">
        <v>200126</v>
      </c>
      <c r="E31" s="62"/>
      <c r="F31" s="58" t="s">
        <v>23</v>
      </c>
      <c r="G31" s="59"/>
      <c r="H31" s="59"/>
      <c r="I31" s="60"/>
      <c r="J31" s="87">
        <v>5</v>
      </c>
      <c r="K31" s="88"/>
      <c r="L31" s="1"/>
    </row>
    <row r="32" spans="3:12" x14ac:dyDescent="0.25">
      <c r="D32" s="61">
        <v>200135</v>
      </c>
      <c r="E32" s="62"/>
      <c r="F32" s="58" t="s">
        <v>21</v>
      </c>
      <c r="G32" s="59"/>
      <c r="H32" s="59"/>
      <c r="I32" s="60"/>
      <c r="J32" s="87">
        <v>675</v>
      </c>
      <c r="K32" s="88"/>
      <c r="L32" s="1"/>
    </row>
    <row r="33" spans="1:14" x14ac:dyDescent="0.25">
      <c r="D33" s="61">
        <v>200139</v>
      </c>
      <c r="E33" s="62"/>
      <c r="F33" s="58" t="s">
        <v>24</v>
      </c>
      <c r="G33" s="59"/>
      <c r="H33" s="59"/>
      <c r="I33" s="60"/>
      <c r="J33" s="87">
        <v>10030</v>
      </c>
      <c r="K33" s="88"/>
      <c r="L33" s="1"/>
    </row>
    <row r="34" spans="1:14" x14ac:dyDescent="0.25">
      <c r="D34" s="61">
        <v>200127</v>
      </c>
      <c r="E34" s="62"/>
      <c r="F34" s="58" t="s">
        <v>31</v>
      </c>
      <c r="G34" s="59"/>
      <c r="H34" s="59"/>
      <c r="I34" s="60"/>
      <c r="J34" s="87">
        <v>100</v>
      </c>
      <c r="K34" s="88"/>
      <c r="L34" s="1"/>
    </row>
    <row r="35" spans="1:14" x14ac:dyDescent="0.25">
      <c r="D35" s="6">
        <v>20014005</v>
      </c>
      <c r="E35" s="7"/>
      <c r="F35" s="10" t="s">
        <v>32</v>
      </c>
      <c r="G35" s="11"/>
      <c r="H35" s="11"/>
      <c r="I35" s="12"/>
      <c r="J35" s="18"/>
      <c r="K35" s="19">
        <v>93447</v>
      </c>
      <c r="L35" s="1"/>
    </row>
    <row r="36" spans="1:14" x14ac:dyDescent="0.25">
      <c r="D36" s="6">
        <v>20014001</v>
      </c>
      <c r="E36" s="7"/>
      <c r="F36" s="10" t="s">
        <v>33</v>
      </c>
      <c r="G36" s="11"/>
      <c r="H36" s="11"/>
      <c r="I36" s="12"/>
      <c r="J36" s="18"/>
      <c r="K36" s="19">
        <v>11022</v>
      </c>
      <c r="L36" s="1"/>
    </row>
    <row r="37" spans="1:14" x14ac:dyDescent="0.25">
      <c r="D37" s="6">
        <v>20014001</v>
      </c>
      <c r="E37" s="7"/>
      <c r="F37" s="10" t="s">
        <v>34</v>
      </c>
      <c r="G37" s="11"/>
      <c r="H37" s="11"/>
      <c r="I37" s="12"/>
      <c r="J37" s="18"/>
      <c r="K37" s="19">
        <v>433</v>
      </c>
      <c r="L37" s="1"/>
    </row>
    <row r="38" spans="1:14" x14ac:dyDescent="0.25">
      <c r="D38" s="6">
        <v>20014002</v>
      </c>
      <c r="E38" s="7"/>
      <c r="F38" s="10" t="s">
        <v>35</v>
      </c>
      <c r="G38" s="11"/>
      <c r="H38" s="11"/>
      <c r="I38" s="12"/>
      <c r="J38" s="18"/>
      <c r="K38" s="19">
        <v>7355</v>
      </c>
      <c r="L38" s="1"/>
    </row>
    <row r="39" spans="1:14" x14ac:dyDescent="0.25">
      <c r="D39" s="61">
        <v>200301</v>
      </c>
      <c r="E39" s="62"/>
      <c r="F39" s="58" t="s">
        <v>28</v>
      </c>
      <c r="G39" s="59"/>
      <c r="H39" s="59"/>
      <c r="I39" s="60"/>
      <c r="J39" s="87">
        <v>108810</v>
      </c>
      <c r="K39" s="88"/>
      <c r="L39" s="1"/>
    </row>
    <row r="40" spans="1:14" x14ac:dyDescent="0.25">
      <c r="D40" s="61">
        <v>200307</v>
      </c>
      <c r="E40" s="62"/>
      <c r="F40" s="58" t="s">
        <v>29</v>
      </c>
      <c r="G40" s="59"/>
      <c r="H40" s="59"/>
      <c r="I40" s="60"/>
      <c r="J40" s="87">
        <v>10430</v>
      </c>
      <c r="K40" s="88"/>
      <c r="L40" s="1"/>
    </row>
    <row r="41" spans="1:14" ht="15.75" thickBot="1" x14ac:dyDescent="0.3">
      <c r="D41" s="76">
        <v>200140</v>
      </c>
      <c r="E41" s="93"/>
      <c r="F41" s="94" t="s">
        <v>30</v>
      </c>
      <c r="G41" s="95"/>
      <c r="H41" s="95"/>
      <c r="I41" s="96"/>
      <c r="J41" s="90">
        <v>2340</v>
      </c>
      <c r="K41" s="91"/>
      <c r="L41" s="1"/>
    </row>
    <row r="42" spans="1:14" ht="16.5" thickBot="1" x14ac:dyDescent="0.3">
      <c r="D42" s="65" t="s">
        <v>5</v>
      </c>
      <c r="E42" s="66"/>
      <c r="F42" s="66"/>
      <c r="G42" s="66"/>
      <c r="H42" s="66"/>
      <c r="I42" s="66"/>
      <c r="J42" s="67">
        <f>SUM(J24:K41)</f>
        <v>266278</v>
      </c>
      <c r="K42" s="68"/>
      <c r="L42" s="1"/>
    </row>
    <row r="43" spans="1:14" x14ac:dyDescent="0.25">
      <c r="D43" s="1"/>
      <c r="E43" s="1"/>
      <c r="F43" s="1"/>
      <c r="G43" s="1"/>
      <c r="H43" s="1"/>
      <c r="I43" s="1"/>
      <c r="J43" s="1"/>
      <c r="K43" s="1"/>
      <c r="L43" s="1"/>
    </row>
    <row r="44" spans="1:14" ht="15.75" x14ac:dyDescent="0.25">
      <c r="A44" s="2"/>
      <c r="B44" s="92" t="s">
        <v>42</v>
      </c>
      <c r="C44" s="92"/>
      <c r="D44" s="92"/>
      <c r="E44" s="92"/>
      <c r="F44" s="92"/>
      <c r="G44" s="92"/>
      <c r="H44" s="92"/>
      <c r="I44" s="92"/>
      <c r="J44" s="92"/>
      <c r="K44" s="92"/>
      <c r="L44" s="2"/>
      <c r="M44" s="2"/>
      <c r="N44" s="2"/>
    </row>
    <row r="45" spans="1:14" ht="18.75" x14ac:dyDescent="0.3">
      <c r="B45" s="89" t="s">
        <v>43</v>
      </c>
      <c r="C45" s="89"/>
      <c r="D45" s="89"/>
      <c r="E45" s="5"/>
      <c r="F45" s="5"/>
      <c r="G45" s="5"/>
      <c r="H45" s="5"/>
      <c r="I45" s="5"/>
      <c r="J45" s="5"/>
      <c r="K45" s="5"/>
    </row>
  </sheetData>
  <mergeCells count="98">
    <mergeCell ref="B45:D45"/>
    <mergeCell ref="J39:K39"/>
    <mergeCell ref="J40:K40"/>
    <mergeCell ref="J41:K41"/>
    <mergeCell ref="J42:K42"/>
    <mergeCell ref="D42:I42"/>
    <mergeCell ref="B44:K44"/>
    <mergeCell ref="D39:E39"/>
    <mergeCell ref="D40:E40"/>
    <mergeCell ref="D41:E41"/>
    <mergeCell ref="F40:I40"/>
    <mergeCell ref="F41:I41"/>
    <mergeCell ref="F39:I39"/>
    <mergeCell ref="F32:I32"/>
    <mergeCell ref="F33:I33"/>
    <mergeCell ref="F34:I34"/>
    <mergeCell ref="J28:K28"/>
    <mergeCell ref="F29:I29"/>
    <mergeCell ref="F30:I30"/>
    <mergeCell ref="J34:K34"/>
    <mergeCell ref="J29:K29"/>
    <mergeCell ref="J30:K30"/>
    <mergeCell ref="J31:K31"/>
    <mergeCell ref="J32:K32"/>
    <mergeCell ref="J33:K33"/>
    <mergeCell ref="F31:I31"/>
    <mergeCell ref="F28:I28"/>
    <mergeCell ref="J23:K23"/>
    <mergeCell ref="J24:K24"/>
    <mergeCell ref="J25:K25"/>
    <mergeCell ref="J26:K26"/>
    <mergeCell ref="J27:K27"/>
    <mergeCell ref="F23:I23"/>
    <mergeCell ref="F24:I24"/>
    <mergeCell ref="F25:I25"/>
    <mergeCell ref="F26:I26"/>
    <mergeCell ref="F27:I27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D28:E28"/>
    <mergeCell ref="D29:E29"/>
    <mergeCell ref="D30:E30"/>
    <mergeCell ref="G13:J13"/>
    <mergeCell ref="E13:F13"/>
    <mergeCell ref="F22:I22"/>
    <mergeCell ref="G14:J14"/>
    <mergeCell ref="K5:L5"/>
    <mergeCell ref="K6:L6"/>
    <mergeCell ref="K7:L7"/>
    <mergeCell ref="K8:L8"/>
    <mergeCell ref="K9:L9"/>
    <mergeCell ref="K10:L10"/>
    <mergeCell ref="K11:L11"/>
    <mergeCell ref="K12:L12"/>
    <mergeCell ref="G5:J5"/>
    <mergeCell ref="G6:J6"/>
    <mergeCell ref="G7:J7"/>
    <mergeCell ref="G8:J8"/>
    <mergeCell ref="E14:F14"/>
    <mergeCell ref="C11:D11"/>
    <mergeCell ref="C12:D12"/>
    <mergeCell ref="C13:D13"/>
    <mergeCell ref="C14:D14"/>
    <mergeCell ref="K13:L13"/>
    <mergeCell ref="K14:L14"/>
    <mergeCell ref="C20:J20"/>
    <mergeCell ref="K20:L20"/>
    <mergeCell ref="A1:N1"/>
    <mergeCell ref="F3:I3"/>
    <mergeCell ref="C4:D4"/>
    <mergeCell ref="E4:F4"/>
    <mergeCell ref="G4:J4"/>
    <mergeCell ref="K4:L4"/>
    <mergeCell ref="E5:F5"/>
    <mergeCell ref="E6:F6"/>
    <mergeCell ref="E7:F7"/>
    <mergeCell ref="E8:F8"/>
    <mergeCell ref="C5:D5"/>
    <mergeCell ref="C6:D6"/>
    <mergeCell ref="C7:D7"/>
    <mergeCell ref="C8:D8"/>
    <mergeCell ref="C9:D9"/>
    <mergeCell ref="C10:D10"/>
    <mergeCell ref="G12:J12"/>
    <mergeCell ref="E9:F9"/>
    <mergeCell ref="E10:F10"/>
    <mergeCell ref="E11:F11"/>
    <mergeCell ref="E12:F12"/>
    <mergeCell ref="G11:J11"/>
    <mergeCell ref="G9:J9"/>
    <mergeCell ref="G10:J10"/>
  </mergeCells>
  <pageMargins left="0.7" right="0.7" top="0.75" bottom="0.75" header="0.3" footer="0.3"/>
  <pageSetup paperSize="9" scale="71" fitToWidth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34" workbookViewId="0">
      <selection activeCell="D56" sqref="D56"/>
    </sheetView>
  </sheetViews>
  <sheetFormatPr defaultRowHeight="15" x14ac:dyDescent="0.25"/>
  <cols>
    <col min="1" max="2" width="9.140625" customWidth="1"/>
    <col min="8" max="14" width="9.140625" customWidth="1"/>
  </cols>
  <sheetData>
    <row r="1" spans="1:16" ht="16.5" thickBot="1" x14ac:dyDescent="0.3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ht="15.75" x14ac:dyDescent="0.25">
      <c r="A2" s="3"/>
      <c r="B2" s="3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3"/>
    </row>
    <row r="3" spans="1:16" ht="15.75" thickBot="1" x14ac:dyDescent="0.3">
      <c r="B3" s="41"/>
      <c r="C3" s="42"/>
      <c r="D3" s="42"/>
      <c r="E3" s="42"/>
      <c r="F3" s="127" t="s">
        <v>0</v>
      </c>
      <c r="G3" s="127"/>
      <c r="H3" s="127"/>
      <c r="I3" s="127"/>
      <c r="J3" s="42"/>
      <c r="K3" s="42"/>
      <c r="L3" s="42"/>
      <c r="M3" s="41"/>
      <c r="N3" s="41"/>
      <c r="O3" s="41"/>
      <c r="P3" s="41"/>
    </row>
    <row r="4" spans="1:16" ht="15.75" thickBot="1" x14ac:dyDescent="0.3">
      <c r="B4" s="41"/>
      <c r="C4" s="128" t="s">
        <v>1</v>
      </c>
      <c r="D4" s="129"/>
      <c r="E4" s="128" t="s">
        <v>2</v>
      </c>
      <c r="F4" s="129"/>
      <c r="G4" s="128" t="s">
        <v>3</v>
      </c>
      <c r="H4" s="130"/>
      <c r="I4" s="130"/>
      <c r="J4" s="129"/>
      <c r="K4" s="128" t="s">
        <v>4</v>
      </c>
      <c r="L4" s="129"/>
      <c r="M4" s="41"/>
      <c r="N4" s="41"/>
      <c r="O4" s="41"/>
      <c r="P4" s="41"/>
    </row>
    <row r="5" spans="1:16" ht="15.75" thickBot="1" x14ac:dyDescent="0.3">
      <c r="B5" s="41"/>
      <c r="C5" s="131" t="s">
        <v>6</v>
      </c>
      <c r="D5" s="132"/>
      <c r="E5" s="140">
        <v>200101</v>
      </c>
      <c r="F5" s="141"/>
      <c r="G5" s="142" t="s">
        <v>16</v>
      </c>
      <c r="H5" s="143"/>
      <c r="I5" s="143"/>
      <c r="J5" s="144"/>
      <c r="K5" s="145">
        <v>11010</v>
      </c>
      <c r="L5" s="146"/>
      <c r="M5" s="41"/>
      <c r="N5" s="41"/>
      <c r="O5" s="41"/>
      <c r="P5" s="41"/>
    </row>
    <row r="6" spans="1:16" ht="15.75" thickBot="1" x14ac:dyDescent="0.3">
      <c r="B6" s="41"/>
      <c r="C6" s="131" t="s">
        <v>7</v>
      </c>
      <c r="D6" s="132"/>
      <c r="E6" s="133">
        <v>200102</v>
      </c>
      <c r="F6" s="134"/>
      <c r="G6" s="135" t="s">
        <v>17</v>
      </c>
      <c r="H6" s="136"/>
      <c r="I6" s="136"/>
      <c r="J6" s="137"/>
      <c r="K6" s="138">
        <v>10720</v>
      </c>
      <c r="L6" s="139"/>
      <c r="M6" s="41"/>
      <c r="N6" s="41"/>
      <c r="O6" s="41"/>
      <c r="P6" s="41"/>
    </row>
    <row r="7" spans="1:16" ht="15.75" thickBot="1" x14ac:dyDescent="0.3">
      <c r="B7" s="41"/>
      <c r="C7" s="131" t="s">
        <v>8</v>
      </c>
      <c r="D7" s="132"/>
      <c r="E7" s="133">
        <v>200103</v>
      </c>
      <c r="F7" s="134"/>
      <c r="G7" s="135" t="s">
        <v>18</v>
      </c>
      <c r="H7" s="136"/>
      <c r="I7" s="136"/>
      <c r="J7" s="137"/>
      <c r="K7" s="138">
        <v>390</v>
      </c>
      <c r="L7" s="139"/>
      <c r="M7" s="41"/>
      <c r="N7" s="41"/>
      <c r="O7" s="41"/>
      <c r="P7" s="41"/>
    </row>
    <row r="8" spans="1:16" ht="15.75" thickBot="1" x14ac:dyDescent="0.3">
      <c r="B8" s="41"/>
      <c r="C8" s="131" t="s">
        <v>9</v>
      </c>
      <c r="D8" s="132"/>
      <c r="E8" s="133">
        <v>200110</v>
      </c>
      <c r="F8" s="134"/>
      <c r="G8" s="135" t="s">
        <v>20</v>
      </c>
      <c r="H8" s="136"/>
      <c r="I8" s="136"/>
      <c r="J8" s="137"/>
      <c r="K8" s="138">
        <v>1555</v>
      </c>
      <c r="L8" s="139"/>
      <c r="M8" s="41"/>
      <c r="N8" s="41"/>
      <c r="O8" s="41"/>
      <c r="P8" s="41"/>
    </row>
    <row r="9" spans="1:16" ht="15.75" thickBot="1" x14ac:dyDescent="0.3">
      <c r="B9" s="41"/>
      <c r="C9" s="131" t="s">
        <v>10</v>
      </c>
      <c r="D9" s="132"/>
      <c r="E9" s="133">
        <v>200123</v>
      </c>
      <c r="F9" s="134"/>
      <c r="G9" s="135" t="s">
        <v>21</v>
      </c>
      <c r="H9" s="136"/>
      <c r="I9" s="136"/>
      <c r="J9" s="137"/>
      <c r="K9" s="138">
        <v>160</v>
      </c>
      <c r="L9" s="139"/>
      <c r="M9" s="41"/>
      <c r="N9" s="41"/>
      <c r="O9" s="41"/>
      <c r="P9" s="41"/>
    </row>
    <row r="10" spans="1:16" ht="15.75" thickBot="1" x14ac:dyDescent="0.3">
      <c r="B10" s="41"/>
      <c r="C10" s="131" t="s">
        <v>11</v>
      </c>
      <c r="D10" s="132"/>
      <c r="E10" s="133">
        <v>200125</v>
      </c>
      <c r="F10" s="134"/>
      <c r="G10" s="135" t="s">
        <v>22</v>
      </c>
      <c r="H10" s="136"/>
      <c r="I10" s="136"/>
      <c r="J10" s="137"/>
      <c r="K10" s="138">
        <v>139</v>
      </c>
      <c r="L10" s="139"/>
      <c r="M10" s="41"/>
      <c r="N10" s="41"/>
      <c r="O10" s="41"/>
      <c r="P10" s="41"/>
    </row>
    <row r="11" spans="1:16" ht="15.75" thickBot="1" x14ac:dyDescent="0.3">
      <c r="B11" s="41"/>
      <c r="C11" s="131" t="s">
        <v>12</v>
      </c>
      <c r="D11" s="132"/>
      <c r="E11" s="133">
        <v>200135</v>
      </c>
      <c r="F11" s="134"/>
      <c r="G11" s="135" t="s">
        <v>21</v>
      </c>
      <c r="H11" s="136"/>
      <c r="I11" s="136"/>
      <c r="J11" s="137"/>
      <c r="K11" s="138">
        <v>460</v>
      </c>
      <c r="L11" s="139"/>
      <c r="M11" s="41"/>
      <c r="N11" s="41"/>
      <c r="O11" s="41"/>
      <c r="P11" s="41"/>
    </row>
    <row r="12" spans="1:16" ht="15.75" thickBot="1" x14ac:dyDescent="0.3">
      <c r="B12" s="41"/>
      <c r="C12" s="131" t="s">
        <v>13</v>
      </c>
      <c r="D12" s="132"/>
      <c r="E12" s="151">
        <v>200139</v>
      </c>
      <c r="F12" s="152"/>
      <c r="G12" s="135" t="s">
        <v>24</v>
      </c>
      <c r="H12" s="136"/>
      <c r="I12" s="136"/>
      <c r="J12" s="137"/>
      <c r="K12" s="138">
        <v>10070</v>
      </c>
      <c r="L12" s="139"/>
      <c r="M12" s="41"/>
      <c r="N12" s="41"/>
      <c r="O12" s="41"/>
      <c r="P12" s="41"/>
    </row>
    <row r="13" spans="1:16" ht="15.75" thickBot="1" x14ac:dyDescent="0.3">
      <c r="B13" s="41"/>
      <c r="C13" s="43" t="s">
        <v>45</v>
      </c>
      <c r="D13" s="44"/>
      <c r="E13" s="45">
        <v>200140</v>
      </c>
      <c r="F13" s="46"/>
      <c r="G13" s="47" t="s">
        <v>25</v>
      </c>
      <c r="H13" s="48"/>
      <c r="I13" s="48"/>
      <c r="J13" s="49"/>
      <c r="K13" s="50"/>
      <c r="L13" s="51">
        <v>3120</v>
      </c>
      <c r="M13" s="41"/>
      <c r="N13" s="41"/>
      <c r="O13" s="41"/>
      <c r="P13" s="41"/>
    </row>
    <row r="14" spans="1:16" ht="15.75" thickBot="1" x14ac:dyDescent="0.3">
      <c r="B14" s="41"/>
      <c r="C14" s="43" t="s">
        <v>46</v>
      </c>
      <c r="D14" s="44"/>
      <c r="E14" s="52">
        <v>20014005</v>
      </c>
      <c r="F14" s="46"/>
      <c r="G14" s="47" t="s">
        <v>32</v>
      </c>
      <c r="H14" s="48"/>
      <c r="I14" s="48"/>
      <c r="J14" s="49"/>
      <c r="K14" s="50"/>
      <c r="L14" s="51">
        <v>103015</v>
      </c>
      <c r="M14" s="41"/>
      <c r="N14" s="41"/>
      <c r="O14" s="41"/>
      <c r="P14" s="41"/>
    </row>
    <row r="15" spans="1:16" ht="15.75" thickBot="1" x14ac:dyDescent="0.3">
      <c r="B15" s="41"/>
      <c r="C15" s="43" t="s">
        <v>37</v>
      </c>
      <c r="D15" s="44"/>
      <c r="E15" s="52">
        <v>20014001</v>
      </c>
      <c r="F15" s="46"/>
      <c r="G15" s="47" t="s">
        <v>33</v>
      </c>
      <c r="H15" s="48"/>
      <c r="I15" s="48"/>
      <c r="J15" s="49"/>
      <c r="K15" s="50"/>
      <c r="L15" s="51">
        <v>5353</v>
      </c>
      <c r="M15" s="41"/>
      <c r="N15" s="41"/>
      <c r="O15" s="41"/>
      <c r="P15" s="41"/>
    </row>
    <row r="16" spans="1:16" ht="15.75" thickBot="1" x14ac:dyDescent="0.3">
      <c r="B16" s="41"/>
      <c r="C16" s="43" t="s">
        <v>38</v>
      </c>
      <c r="D16" s="44"/>
      <c r="E16" s="52">
        <v>20014001</v>
      </c>
      <c r="F16" s="46"/>
      <c r="G16" s="47" t="s">
        <v>34</v>
      </c>
      <c r="H16" s="48"/>
      <c r="I16" s="48"/>
      <c r="J16" s="49"/>
      <c r="K16" s="50"/>
      <c r="L16" s="51">
        <v>477</v>
      </c>
      <c r="M16" s="41"/>
      <c r="N16" s="41"/>
      <c r="O16" s="41"/>
      <c r="P16" s="41"/>
    </row>
    <row r="17" spans="2:16" ht="15.75" thickBot="1" x14ac:dyDescent="0.3">
      <c r="B17" s="41"/>
      <c r="C17" s="43" t="s">
        <v>47</v>
      </c>
      <c r="D17" s="44"/>
      <c r="E17" s="52">
        <v>20014002</v>
      </c>
      <c r="F17" s="46"/>
      <c r="G17" s="47" t="s">
        <v>48</v>
      </c>
      <c r="H17" s="48"/>
      <c r="I17" s="48"/>
      <c r="J17" s="49"/>
      <c r="K17" s="50"/>
      <c r="L17" s="51">
        <v>2175</v>
      </c>
      <c r="M17" s="41"/>
      <c r="N17" s="41"/>
      <c r="O17" s="41"/>
      <c r="P17" s="41"/>
    </row>
    <row r="18" spans="2:16" ht="15.75" thickBot="1" x14ac:dyDescent="0.3">
      <c r="B18" s="41"/>
      <c r="C18" s="43" t="s">
        <v>49</v>
      </c>
      <c r="D18" s="44"/>
      <c r="E18" s="52">
        <v>200136</v>
      </c>
      <c r="F18" s="46"/>
      <c r="G18" s="47" t="s">
        <v>21</v>
      </c>
      <c r="H18" s="48"/>
      <c r="I18" s="48"/>
      <c r="J18" s="49"/>
      <c r="K18" s="50"/>
      <c r="L18" s="51">
        <v>390</v>
      </c>
      <c r="M18" s="41"/>
      <c r="N18" s="41"/>
      <c r="O18" s="41"/>
      <c r="P18" s="41"/>
    </row>
    <row r="19" spans="2:16" ht="15.75" thickBot="1" x14ac:dyDescent="0.3">
      <c r="B19" s="41"/>
      <c r="C19" s="43" t="s">
        <v>50</v>
      </c>
      <c r="D19" s="44"/>
      <c r="E19" s="52">
        <v>200134</v>
      </c>
      <c r="F19" s="46"/>
      <c r="G19" s="47" t="s">
        <v>51</v>
      </c>
      <c r="H19" s="48"/>
      <c r="I19" s="48"/>
      <c r="J19" s="49"/>
      <c r="K19" s="50"/>
      <c r="L19" s="51">
        <v>5</v>
      </c>
      <c r="M19" s="41"/>
      <c r="N19" s="41"/>
      <c r="O19" s="41"/>
      <c r="P19" s="41"/>
    </row>
    <row r="20" spans="2:16" ht="15.75" thickBot="1" x14ac:dyDescent="0.3">
      <c r="B20" s="41"/>
      <c r="C20" s="43" t="s">
        <v>52</v>
      </c>
      <c r="D20" s="44"/>
      <c r="E20" s="52">
        <v>200121</v>
      </c>
      <c r="F20" s="46"/>
      <c r="G20" s="47" t="s">
        <v>53</v>
      </c>
      <c r="H20" s="48"/>
      <c r="I20" s="48"/>
      <c r="J20" s="49"/>
      <c r="K20" s="50"/>
      <c r="L20" s="51">
        <v>45</v>
      </c>
      <c r="M20" s="41"/>
      <c r="N20" s="41"/>
      <c r="O20" s="41"/>
      <c r="P20" s="41"/>
    </row>
    <row r="21" spans="2:16" ht="15.75" thickBot="1" x14ac:dyDescent="0.3">
      <c r="B21" s="41"/>
      <c r="C21" s="147" t="s">
        <v>5</v>
      </c>
      <c r="D21" s="148"/>
      <c r="E21" s="148"/>
      <c r="F21" s="148"/>
      <c r="G21" s="148"/>
      <c r="H21" s="148"/>
      <c r="I21" s="148"/>
      <c r="J21" s="148"/>
      <c r="K21" s="149">
        <f>SUM(K5:L20)</f>
        <v>149084</v>
      </c>
      <c r="L21" s="150"/>
      <c r="M21" s="41"/>
      <c r="N21" s="41"/>
      <c r="O21" s="41"/>
      <c r="P21" s="41"/>
    </row>
    <row r="22" spans="2:16" x14ac:dyDescent="0.25">
      <c r="B22" s="41"/>
      <c r="C22" s="53"/>
      <c r="D22" s="53"/>
      <c r="E22" s="53"/>
      <c r="F22" s="53"/>
      <c r="G22" s="53"/>
      <c r="H22" s="53"/>
      <c r="I22" s="53"/>
      <c r="J22" s="53"/>
      <c r="K22" s="54"/>
      <c r="L22" s="54"/>
      <c r="M22" s="41"/>
      <c r="N22" s="41"/>
      <c r="O22" s="41"/>
      <c r="P22" s="41"/>
    </row>
    <row r="23" spans="2:16" x14ac:dyDescent="0.25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2"/>
      <c r="M23" s="41"/>
      <c r="N23" s="41"/>
      <c r="O23" s="41"/>
      <c r="P23" s="41"/>
    </row>
    <row r="24" spans="2:16" ht="15.75" thickBot="1" x14ac:dyDescent="0.3">
      <c r="C24" s="1"/>
      <c r="D24" s="1"/>
      <c r="E24" s="126" t="s">
        <v>26</v>
      </c>
      <c r="F24" s="126"/>
      <c r="G24" s="126"/>
      <c r="H24" s="126"/>
      <c r="I24" s="1"/>
      <c r="J24" s="1"/>
      <c r="L24" s="1"/>
      <c r="M24" s="26"/>
    </row>
    <row r="25" spans="2:16" ht="15.75" thickBot="1" x14ac:dyDescent="0.3">
      <c r="C25" s="71" t="s">
        <v>2</v>
      </c>
      <c r="D25" s="72"/>
      <c r="E25" s="71" t="s">
        <v>3</v>
      </c>
      <c r="F25" s="73"/>
      <c r="G25" s="73"/>
      <c r="H25" s="72"/>
      <c r="I25" s="71" t="s">
        <v>4</v>
      </c>
      <c r="J25" s="72"/>
      <c r="L25" s="24"/>
    </row>
    <row r="26" spans="2:16" x14ac:dyDescent="0.25">
      <c r="B26" s="23"/>
      <c r="C26" s="119">
        <v>200101</v>
      </c>
      <c r="D26" s="120"/>
      <c r="E26" s="121" t="s">
        <v>16</v>
      </c>
      <c r="F26" s="122"/>
      <c r="G26" s="122"/>
      <c r="H26" s="123"/>
      <c r="I26" s="124">
        <v>11010</v>
      </c>
      <c r="J26" s="125"/>
      <c r="K26" s="23"/>
      <c r="L26" s="24"/>
    </row>
    <row r="27" spans="2:16" x14ac:dyDescent="0.25">
      <c r="B27" s="23"/>
      <c r="C27" s="105">
        <v>200102</v>
      </c>
      <c r="D27" s="106"/>
      <c r="E27" s="107" t="s">
        <v>17</v>
      </c>
      <c r="F27" s="108"/>
      <c r="G27" s="108"/>
      <c r="H27" s="109"/>
      <c r="I27" s="103">
        <v>10720</v>
      </c>
      <c r="J27" s="104"/>
      <c r="K27" s="23"/>
      <c r="L27" s="24"/>
    </row>
    <row r="28" spans="2:16" x14ac:dyDescent="0.25">
      <c r="B28" s="23"/>
      <c r="C28" s="105">
        <v>200103</v>
      </c>
      <c r="D28" s="106"/>
      <c r="E28" s="107" t="s">
        <v>27</v>
      </c>
      <c r="F28" s="108"/>
      <c r="G28" s="108"/>
      <c r="H28" s="109"/>
      <c r="I28" s="103">
        <v>390</v>
      </c>
      <c r="J28" s="104"/>
      <c r="K28" s="23"/>
      <c r="L28" s="24"/>
    </row>
    <row r="29" spans="2:16" x14ac:dyDescent="0.25">
      <c r="B29" s="23"/>
      <c r="C29" s="105">
        <v>200110</v>
      </c>
      <c r="D29" s="106"/>
      <c r="E29" s="107" t="s">
        <v>20</v>
      </c>
      <c r="F29" s="108"/>
      <c r="G29" s="108"/>
      <c r="H29" s="109"/>
      <c r="I29" s="103">
        <v>1555</v>
      </c>
      <c r="J29" s="104"/>
      <c r="K29" s="23"/>
      <c r="L29" s="24"/>
    </row>
    <row r="30" spans="2:16" x14ac:dyDescent="0.25">
      <c r="B30" s="23"/>
      <c r="C30" s="105">
        <v>200123</v>
      </c>
      <c r="D30" s="106"/>
      <c r="E30" s="107" t="s">
        <v>21</v>
      </c>
      <c r="F30" s="108"/>
      <c r="G30" s="108"/>
      <c r="H30" s="109"/>
      <c r="I30" s="103">
        <v>160</v>
      </c>
      <c r="J30" s="104"/>
      <c r="K30" s="23"/>
      <c r="L30" s="24"/>
    </row>
    <row r="31" spans="2:16" x14ac:dyDescent="0.25">
      <c r="B31" s="23"/>
      <c r="C31" s="105">
        <v>200125</v>
      </c>
      <c r="D31" s="106"/>
      <c r="E31" s="107" t="s">
        <v>22</v>
      </c>
      <c r="F31" s="108"/>
      <c r="G31" s="108"/>
      <c r="H31" s="109"/>
      <c r="I31" s="103">
        <v>139</v>
      </c>
      <c r="J31" s="104"/>
      <c r="K31" s="23"/>
      <c r="L31" s="24"/>
    </row>
    <row r="32" spans="2:16" x14ac:dyDescent="0.25">
      <c r="B32" s="23"/>
      <c r="C32" s="105">
        <v>200135</v>
      </c>
      <c r="D32" s="106"/>
      <c r="E32" s="107" t="s">
        <v>21</v>
      </c>
      <c r="F32" s="108"/>
      <c r="G32" s="108"/>
      <c r="H32" s="109"/>
      <c r="I32" s="103">
        <v>460</v>
      </c>
      <c r="J32" s="104"/>
      <c r="K32" s="23"/>
      <c r="L32" s="24"/>
    </row>
    <row r="33" spans="1:14" x14ac:dyDescent="0.25">
      <c r="B33" s="23"/>
      <c r="C33" s="105">
        <v>200139</v>
      </c>
      <c r="D33" s="106"/>
      <c r="E33" s="107" t="s">
        <v>24</v>
      </c>
      <c r="F33" s="108"/>
      <c r="G33" s="108"/>
      <c r="H33" s="109"/>
      <c r="I33" s="103">
        <v>10070</v>
      </c>
      <c r="J33" s="104"/>
      <c r="K33" s="23"/>
      <c r="L33" s="24"/>
    </row>
    <row r="34" spans="1:14" x14ac:dyDescent="0.25">
      <c r="B34" s="23"/>
      <c r="C34" s="34">
        <v>20014005</v>
      </c>
      <c r="D34" s="35"/>
      <c r="E34" s="36" t="s">
        <v>32</v>
      </c>
      <c r="F34" s="37"/>
      <c r="G34" s="37"/>
      <c r="H34" s="38"/>
      <c r="I34" s="39"/>
      <c r="J34" s="40">
        <v>103015</v>
      </c>
      <c r="K34" s="23"/>
      <c r="L34" s="24"/>
    </row>
    <row r="35" spans="1:14" x14ac:dyDescent="0.25">
      <c r="B35" s="23"/>
      <c r="C35" s="34">
        <v>20014001</v>
      </c>
      <c r="D35" s="35"/>
      <c r="E35" s="36" t="s">
        <v>33</v>
      </c>
      <c r="F35" s="37"/>
      <c r="G35" s="37"/>
      <c r="H35" s="38"/>
      <c r="I35" s="39"/>
      <c r="J35" s="40">
        <v>5353</v>
      </c>
      <c r="K35" s="23"/>
      <c r="L35" s="24"/>
    </row>
    <row r="36" spans="1:14" x14ac:dyDescent="0.25">
      <c r="B36" s="23"/>
      <c r="C36" s="34">
        <v>20014001</v>
      </c>
      <c r="D36" s="35"/>
      <c r="E36" s="36" t="s">
        <v>34</v>
      </c>
      <c r="F36" s="37"/>
      <c r="G36" s="37"/>
      <c r="H36" s="38"/>
      <c r="I36" s="39"/>
      <c r="J36" s="40">
        <v>477</v>
      </c>
      <c r="K36" s="23"/>
      <c r="L36" s="24"/>
    </row>
    <row r="37" spans="1:14" x14ac:dyDescent="0.25">
      <c r="B37" s="23"/>
      <c r="C37" s="34">
        <v>20014002</v>
      </c>
      <c r="D37" s="35"/>
      <c r="E37" s="36" t="s">
        <v>35</v>
      </c>
      <c r="F37" s="37"/>
      <c r="G37" s="37"/>
      <c r="H37" s="38"/>
      <c r="I37" s="39"/>
      <c r="J37" s="40">
        <v>2175</v>
      </c>
      <c r="K37" s="23"/>
      <c r="L37" s="24"/>
    </row>
    <row r="38" spans="1:14" x14ac:dyDescent="0.25">
      <c r="B38" s="23"/>
      <c r="C38" s="105">
        <v>200301</v>
      </c>
      <c r="D38" s="106"/>
      <c r="E38" s="107" t="s">
        <v>28</v>
      </c>
      <c r="F38" s="108"/>
      <c r="G38" s="108"/>
      <c r="H38" s="109"/>
      <c r="I38" s="103">
        <v>106710</v>
      </c>
      <c r="J38" s="104"/>
      <c r="K38" s="23"/>
      <c r="L38" s="24"/>
    </row>
    <row r="39" spans="1:14" x14ac:dyDescent="0.25">
      <c r="B39" s="23"/>
      <c r="C39" s="105">
        <v>200307</v>
      </c>
      <c r="D39" s="106"/>
      <c r="E39" s="107" t="s">
        <v>29</v>
      </c>
      <c r="F39" s="108"/>
      <c r="G39" s="108"/>
      <c r="H39" s="109"/>
      <c r="I39" s="103">
        <v>8760</v>
      </c>
      <c r="J39" s="104"/>
      <c r="K39" s="23"/>
      <c r="L39" s="24"/>
    </row>
    <row r="40" spans="1:14" x14ac:dyDescent="0.25">
      <c r="B40" s="23"/>
      <c r="C40" s="27">
        <v>200308</v>
      </c>
      <c r="D40" s="28"/>
      <c r="E40" s="29" t="s">
        <v>55</v>
      </c>
      <c r="F40" s="30"/>
      <c r="G40" s="30"/>
      <c r="H40" s="31"/>
      <c r="I40" s="32"/>
      <c r="J40" s="33">
        <v>13700</v>
      </c>
      <c r="K40" s="23"/>
      <c r="L40" s="24"/>
    </row>
    <row r="41" spans="1:14" x14ac:dyDescent="0.25">
      <c r="B41" s="23"/>
      <c r="C41" s="27">
        <v>200136</v>
      </c>
      <c r="D41" s="28"/>
      <c r="E41" s="29" t="s">
        <v>21</v>
      </c>
      <c r="F41" s="30"/>
      <c r="G41" s="30"/>
      <c r="H41" s="31"/>
      <c r="I41" s="32"/>
      <c r="J41" s="33">
        <v>390</v>
      </c>
      <c r="K41" s="23"/>
      <c r="L41" s="24"/>
    </row>
    <row r="42" spans="1:14" x14ac:dyDescent="0.25">
      <c r="B42" s="23"/>
      <c r="C42" s="27">
        <v>200134</v>
      </c>
      <c r="D42" s="28"/>
      <c r="E42" s="29" t="s">
        <v>54</v>
      </c>
      <c r="F42" s="30"/>
      <c r="G42" s="30"/>
      <c r="H42" s="31"/>
      <c r="I42" s="32"/>
      <c r="J42" s="33">
        <v>5</v>
      </c>
      <c r="K42" s="23"/>
      <c r="L42" s="24"/>
    </row>
    <row r="43" spans="1:14" x14ac:dyDescent="0.25">
      <c r="B43" s="23"/>
      <c r="C43" s="27">
        <v>200121</v>
      </c>
      <c r="D43" s="28"/>
      <c r="E43" s="29" t="s">
        <v>53</v>
      </c>
      <c r="F43" s="30"/>
      <c r="G43" s="30"/>
      <c r="H43" s="31"/>
      <c r="I43" s="32"/>
      <c r="J43" s="33">
        <v>45</v>
      </c>
      <c r="K43" s="23"/>
      <c r="L43" s="24"/>
    </row>
    <row r="44" spans="1:14" ht="15.75" thickBot="1" x14ac:dyDescent="0.3">
      <c r="B44" s="23"/>
      <c r="C44" s="110">
        <v>200104</v>
      </c>
      <c r="D44" s="111"/>
      <c r="E44" s="112" t="s">
        <v>30</v>
      </c>
      <c r="F44" s="113"/>
      <c r="G44" s="113"/>
      <c r="H44" s="114"/>
      <c r="I44" s="115">
        <v>3120</v>
      </c>
      <c r="J44" s="116"/>
      <c r="K44" s="23"/>
      <c r="L44" s="24"/>
    </row>
    <row r="45" spans="1:14" ht="15.75" thickBot="1" x14ac:dyDescent="0.3">
      <c r="A45" s="2"/>
      <c r="B45" s="23"/>
      <c r="C45" s="117" t="s">
        <v>5</v>
      </c>
      <c r="D45" s="118"/>
      <c r="E45" s="118"/>
      <c r="F45" s="118"/>
      <c r="G45" s="118"/>
      <c r="H45" s="118"/>
      <c r="I45" s="97">
        <f>SUM(I26:J44)</f>
        <v>278254</v>
      </c>
      <c r="J45" s="98"/>
      <c r="K45" s="23"/>
      <c r="L45" s="55"/>
      <c r="M45" s="2"/>
      <c r="N45" s="2"/>
    </row>
    <row r="46" spans="1:14" x14ac:dyDescent="0.25">
      <c r="B46" s="23"/>
      <c r="C46" s="99" t="s">
        <v>56</v>
      </c>
      <c r="D46" s="100"/>
      <c r="E46" s="100"/>
      <c r="F46" s="100"/>
      <c r="G46" s="100"/>
      <c r="H46" s="100"/>
      <c r="I46" s="100"/>
      <c r="J46" s="100"/>
      <c r="K46" s="23"/>
      <c r="L46" s="23"/>
    </row>
    <row r="47" spans="1:14" x14ac:dyDescent="0.25">
      <c r="B47" s="23"/>
      <c r="C47" s="101" t="s">
        <v>57</v>
      </c>
      <c r="D47" s="102"/>
      <c r="E47" s="102"/>
      <c r="F47" s="102"/>
      <c r="G47" s="102"/>
      <c r="H47" s="102"/>
      <c r="I47" s="102"/>
      <c r="J47" s="102"/>
      <c r="K47" s="23"/>
      <c r="L47" s="23"/>
    </row>
  </sheetData>
  <mergeCells count="81">
    <mergeCell ref="C21:J21"/>
    <mergeCell ref="K21:L21"/>
    <mergeCell ref="C11:D11"/>
    <mergeCell ref="E11:F11"/>
    <mergeCell ref="G11:J11"/>
    <mergeCell ref="K11:L11"/>
    <mergeCell ref="C12:D12"/>
    <mergeCell ref="E12:F12"/>
    <mergeCell ref="G12:J12"/>
    <mergeCell ref="K12:L12"/>
    <mergeCell ref="C10:D10"/>
    <mergeCell ref="E10:F10"/>
    <mergeCell ref="G10:J10"/>
    <mergeCell ref="K10:L10"/>
    <mergeCell ref="C8:D8"/>
    <mergeCell ref="E8:F8"/>
    <mergeCell ref="G8:J8"/>
    <mergeCell ref="K8:L8"/>
    <mergeCell ref="C9:D9"/>
    <mergeCell ref="E9:F9"/>
    <mergeCell ref="G9:J9"/>
    <mergeCell ref="K9:L9"/>
    <mergeCell ref="C7:D7"/>
    <mergeCell ref="E7:F7"/>
    <mergeCell ref="G7:J7"/>
    <mergeCell ref="K7:L7"/>
    <mergeCell ref="C5:D5"/>
    <mergeCell ref="E5:F5"/>
    <mergeCell ref="G5:J5"/>
    <mergeCell ref="K5:L5"/>
    <mergeCell ref="C6:D6"/>
    <mergeCell ref="E6:F6"/>
    <mergeCell ref="G6:J6"/>
    <mergeCell ref="K6:L6"/>
    <mergeCell ref="A1:N1"/>
    <mergeCell ref="F3:I3"/>
    <mergeCell ref="C4:D4"/>
    <mergeCell ref="E4:F4"/>
    <mergeCell ref="G4:J4"/>
    <mergeCell ref="K4:L4"/>
    <mergeCell ref="E24:H24"/>
    <mergeCell ref="C25:D25"/>
    <mergeCell ref="E25:H25"/>
    <mergeCell ref="C28:D28"/>
    <mergeCell ref="E28:H28"/>
    <mergeCell ref="I25:J25"/>
    <mergeCell ref="C26:D26"/>
    <mergeCell ref="E26:H26"/>
    <mergeCell ref="I26:J26"/>
    <mergeCell ref="C27:D27"/>
    <mergeCell ref="E27:H27"/>
    <mergeCell ref="I27:J27"/>
    <mergeCell ref="I28:J28"/>
    <mergeCell ref="C29:D29"/>
    <mergeCell ref="E29:H29"/>
    <mergeCell ref="I29:J29"/>
    <mergeCell ref="C30:D30"/>
    <mergeCell ref="E30:H30"/>
    <mergeCell ref="I30:J30"/>
    <mergeCell ref="I31:J31"/>
    <mergeCell ref="C32:D32"/>
    <mergeCell ref="E32:H32"/>
    <mergeCell ref="I32:J32"/>
    <mergeCell ref="C33:D33"/>
    <mergeCell ref="E33:H33"/>
    <mergeCell ref="I33:J33"/>
    <mergeCell ref="C31:D31"/>
    <mergeCell ref="E31:H31"/>
    <mergeCell ref="I45:J45"/>
    <mergeCell ref="C46:J46"/>
    <mergeCell ref="C47:J47"/>
    <mergeCell ref="I38:J38"/>
    <mergeCell ref="C39:D39"/>
    <mergeCell ref="E39:H39"/>
    <mergeCell ref="I39:J39"/>
    <mergeCell ref="C44:D44"/>
    <mergeCell ref="E44:H44"/>
    <mergeCell ref="I44:J44"/>
    <mergeCell ref="C38:D38"/>
    <mergeCell ref="E38:H38"/>
    <mergeCell ref="C45:H4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rok 2018</vt:lpstr>
      <vt:lpstr>rok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2020-02-26T13:43:33Z</dcterms:modified>
</cp:coreProperties>
</file>